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EB89E0E3-9836-4531-9237-AC13E3D684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6" i="1" l="1"/>
  <c r="B37" i="1" s="1"/>
  <c r="C20" i="1"/>
  <c r="B24" i="1" l="1"/>
  <c r="B22" i="1" l="1"/>
</calcChain>
</file>

<file path=xl/sharedStrings.xml><?xml version="1.0" encoding="utf-8"?>
<sst xmlns="http://schemas.openxmlformats.org/spreadsheetml/2006/main" count="46" uniqueCount="32">
  <si>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</si>
  <si>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</si>
  <si>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</si>
  <si>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</si>
  <si>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</si>
  <si>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</si>
  <si>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</si>
  <si>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</si>
  <si>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30.12.2023.</t>
  </si>
  <si>
    <t>03.01.2024.</t>
  </si>
  <si>
    <t>IZVOD  BR. 1</t>
  </si>
  <si>
    <t>DIREKTNA PLAĆANJA RFZO - STENTOVI 082</t>
  </si>
  <si>
    <t>POŠTANSKA ŠTEDIONICA - UGAŠEN RAČUN</t>
  </si>
  <si>
    <t>BANCA INTESA - POVRAT SREDSTAVA - NEISPRAVAN RAČUN</t>
  </si>
  <si>
    <t>UPLATA RFZO - PLATA 07A 2023-12 II DEO</t>
  </si>
  <si>
    <t>UPLATA RFZO - KRV 076</t>
  </si>
  <si>
    <t>UPLATA OBL - PRENOS SREDSTAVA ZA PLATU - DIREKT. I SINDIK. DODATAK  2023-12 II DEO</t>
  </si>
  <si>
    <t>PLATA 07A</t>
  </si>
  <si>
    <t>PLATA 13-2023 II DEO</t>
  </si>
  <si>
    <t>KRV 076</t>
  </si>
  <si>
    <t>ZAVOD ZA TRANSFUZIJU KRVI NIŠ</t>
  </si>
  <si>
    <t>UPLATA DIREKTNA PLAĆANJA RFZO - UGRADNI MATERIJAL U ORTOPEDIJI 077</t>
  </si>
  <si>
    <t>UPLATA DIREKTNA PLAĆANJA RFZO - STENTOVI 082</t>
  </si>
  <si>
    <t>UPLATA DIREKTNA PLAĆANJA RFZO - SANITSKI I MEDICINSKI MATERIJAL 085</t>
  </si>
  <si>
    <t>MARK MEDICAL</t>
  </si>
  <si>
    <t>ECOTRADE BG DOO NIŠ</t>
  </si>
  <si>
    <t>MAGNA PHARMACIA DOO BEOGRAD</t>
  </si>
  <si>
    <t>SOUL MEDICAL DOO</t>
  </si>
  <si>
    <t>ESENSA DOO BEOGRAD</t>
  </si>
  <si>
    <t>PROFESIONAL MEDIC DOO</t>
  </si>
  <si>
    <t>DIREKTNA PLAĆANJA RFZO - UGRADNI MATERIJAL U ORTOPEDIJI  077</t>
  </si>
  <si>
    <t>DIREKTNA PLAĆANJA RFZO-SANITETSKI I MEDICINSKI MATERIJAL 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</si>
</sst>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D43" sqref="D4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1031109.39</v>
      </c>
    </row>
    <row r="8" spans="1:3" x14ac:dyDescent="0.25">
      <c r="A8" s="4" t="s">
        <v>2</v>
      </c>
      <c r="B8" s="4" t="s">
        <v>8</v>
      </c>
      <c r="C8" s="9">
        <v>798573.98</v>
      </c>
    </row>
    <row r="9" spans="1:3" x14ac:dyDescent="0.25">
      <c r="A9" s="4" t="s">
        <v>5</v>
      </c>
      <c r="B9" s="4" t="s">
        <v>9</v>
      </c>
      <c r="C9" s="5">
        <v>13198</v>
      </c>
    </row>
    <row r="10" spans="1:3" x14ac:dyDescent="0.25">
      <c r="A10" s="4" t="s">
        <v>14</v>
      </c>
      <c r="B10" s="4" t="s">
        <v>9</v>
      </c>
      <c r="C10" s="5">
        <v>108774015.73999999</v>
      </c>
    </row>
    <row r="11" spans="1:3" x14ac:dyDescent="0.25">
      <c r="A11" s="4" t="s">
        <v>15</v>
      </c>
      <c r="B11" s="4" t="s">
        <v>9</v>
      </c>
      <c r="C11" s="5">
        <v>677571.89</v>
      </c>
    </row>
    <row r="12" spans="1:3" x14ac:dyDescent="0.25">
      <c r="A12" s="4" t="s">
        <v>16</v>
      </c>
      <c r="B12" s="4" t="s">
        <v>9</v>
      </c>
      <c r="C12" s="5">
        <v>105972.21</v>
      </c>
    </row>
    <row r="13" spans="1:3" x14ac:dyDescent="0.25">
      <c r="A13" s="4" t="s">
        <v>21</v>
      </c>
      <c r="B13" s="4" t="s">
        <v>9</v>
      </c>
      <c r="C13" s="5">
        <v>1795255</v>
      </c>
    </row>
    <row r="14" spans="1:3" x14ac:dyDescent="0.25">
      <c r="A14" s="4" t="s">
        <v>22</v>
      </c>
      <c r="B14" s="4" t="s">
        <v>9</v>
      </c>
      <c r="C14" s="5">
        <v>418000</v>
      </c>
    </row>
    <row r="15" spans="1:3" x14ac:dyDescent="0.25">
      <c r="A15" s="4" t="s">
        <v>23</v>
      </c>
      <c r="B15" s="4" t="s">
        <v>9</v>
      </c>
      <c r="C15" s="5">
        <v>624949</v>
      </c>
    </row>
    <row r="16" spans="1:3" x14ac:dyDescent="0.25">
      <c r="A16" s="4" t="s">
        <v>12</v>
      </c>
      <c r="B16" s="4" t="s">
        <v>9</v>
      </c>
      <c r="C16" s="5">
        <v>172721.82</v>
      </c>
    </row>
    <row r="17" spans="1:3" x14ac:dyDescent="0.25">
      <c r="A17" s="4" t="s">
        <v>12</v>
      </c>
      <c r="B17" s="4" t="s">
        <v>9</v>
      </c>
      <c r="C17" s="5">
        <v>1</v>
      </c>
    </row>
    <row r="18" spans="1:3" x14ac:dyDescent="0.25">
      <c r="A18" s="4" t="s">
        <v>13</v>
      </c>
      <c r="B18" s="4" t="s">
        <v>9</v>
      </c>
      <c r="C18" s="5">
        <v>46614.59</v>
      </c>
    </row>
    <row r="19" spans="1:3" x14ac:dyDescent="0.25">
      <c r="A19" s="4" t="s">
        <v>7</v>
      </c>
      <c r="B19" s="4" t="s">
        <v>9</v>
      </c>
      <c r="C19" s="5">
        <v>112395763.84</v>
      </c>
    </row>
    <row r="20" spans="1:3" x14ac:dyDescent="0.25">
      <c r="B20" s="4" t="s">
        <v>9</v>
      </c>
      <c r="C20" s="10">
        <f>C8+C9+C10+C11+C12+C13+C14+C15+C16+C17+C18-C19</f>
        <v>1031109.3899999857</v>
      </c>
    </row>
    <row r="21" spans="1:3" x14ac:dyDescent="0.25">
      <c r="B21" s="4"/>
      <c r="C21" s="5"/>
    </row>
    <row r="22" spans="1:3" x14ac:dyDescent="0.25">
      <c r="A22" s="8" t="s">
        <v>6</v>
      </c>
      <c r="B22" s="7" t="str">
        <f>A4</f>
        <v>03.01.2024.</v>
      </c>
      <c r="C22" s="6"/>
    </row>
    <row r="23" spans="1:3" x14ac:dyDescent="0.25">
      <c r="A23" s="8"/>
      <c r="B23" s="7"/>
      <c r="C23" s="6"/>
    </row>
    <row r="24" spans="1:3" x14ac:dyDescent="0.25">
      <c r="A24" s="11" t="s">
        <v>19</v>
      </c>
      <c r="B24" s="12">
        <f>B25</f>
        <v>677571.89</v>
      </c>
    </row>
    <row r="25" spans="1:3" x14ac:dyDescent="0.25">
      <c r="A25" s="13" t="s">
        <v>20</v>
      </c>
      <c r="B25" s="14">
        <v>677571.89</v>
      </c>
    </row>
    <row r="26" spans="1:3" x14ac:dyDescent="0.25">
      <c r="A26" s="11" t="s">
        <v>17</v>
      </c>
      <c r="B26" s="12">
        <f>B27</f>
        <v>108879987.95</v>
      </c>
    </row>
    <row r="27" spans="1:3" x14ac:dyDescent="0.25">
      <c r="A27" s="13" t="s">
        <v>18</v>
      </c>
      <c r="B27" s="14">
        <v>108879987.95</v>
      </c>
    </row>
    <row r="28" spans="1:3" s="1" customFormat="1" x14ac:dyDescent="0.25">
      <c r="A28" s="11" t="s">
        <v>30</v>
      </c>
      <c r="B28" s="12">
        <v>1795255</v>
      </c>
      <c r="C28" s="15"/>
    </row>
    <row r="29" spans="1:3" x14ac:dyDescent="0.25">
      <c r="A29" s="16" t="s">
        <v>24</v>
      </c>
      <c r="B29" s="17">
        <v>88000</v>
      </c>
    </row>
    <row r="30" spans="1:3" x14ac:dyDescent="0.25">
      <c r="A30" s="16" t="s">
        <v>25</v>
      </c>
      <c r="B30" s="17">
        <v>772695</v>
      </c>
    </row>
    <row r="31" spans="1:3" x14ac:dyDescent="0.25">
      <c r="A31" s="13" t="s">
        <v>26</v>
      </c>
      <c r="B31" s="14">
        <v>934560</v>
      </c>
    </row>
    <row r="32" spans="1:3" s="1" customFormat="1" x14ac:dyDescent="0.25">
      <c r="A32" s="11" t="s">
        <v>11</v>
      </c>
      <c r="B32" s="12">
        <v>418000</v>
      </c>
      <c r="C32" s="15"/>
    </row>
    <row r="33" spans="1:3" x14ac:dyDescent="0.25">
      <c r="A33" s="13" t="s">
        <v>27</v>
      </c>
      <c r="B33" s="14">
        <v>418000</v>
      </c>
    </row>
    <row r="34" spans="1:3" s="1" customFormat="1" x14ac:dyDescent="0.25">
      <c r="A34" s="11" t="s">
        <v>31</v>
      </c>
      <c r="B34" s="12">
        <v>624949</v>
      </c>
      <c r="C34" s="15"/>
    </row>
    <row r="35" spans="1:3" x14ac:dyDescent="0.25">
      <c r="A35" s="16" t="s">
        <v>28</v>
      </c>
      <c r="B35" s="17">
        <v>442549</v>
      </c>
    </row>
    <row r="36" spans="1:3" x14ac:dyDescent="0.25">
      <c r="A36" s="13" t="s">
        <v>29</v>
      </c>
      <c r="B36" s="14">
        <v>182400</v>
      </c>
    </row>
    <row r="37" spans="1:3" x14ac:dyDescent="0.25">
      <c r="B37" s="7">
        <f>B34+B32+B28+B26+B24</f>
        <v>112395763.84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2024-01-04T08:22:58Z</dcterms:modified>
</cp:coreProperties>
</file>